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19200" windowHeight="11760" tabRatio="798"/>
  </bookViews>
  <sheets>
    <sheet name="Project Information" sheetId="7" r:id="rId1"/>
    <sheet name="Team" sheetId="4" r:id="rId2"/>
    <sheet name="Product backlog" sheetId="1" r:id="rId3"/>
    <sheet name="Sprint backlog" sheetId="6" r:id="rId4"/>
  </sheets>
  <calcPr calcId="125725" concurrentCalc="0"/>
</workbook>
</file>

<file path=xl/calcChain.xml><?xml version="1.0" encoding="utf-8"?>
<calcChain xmlns="http://schemas.openxmlformats.org/spreadsheetml/2006/main">
  <c r="C12" i="6"/>
  <c r="C13"/>
  <c r="B12"/>
  <c r="B13"/>
  <c r="C8"/>
  <c r="C9"/>
  <c r="C10"/>
  <c r="C11"/>
  <c r="C7"/>
  <c r="B8"/>
  <c r="B9"/>
  <c r="B10"/>
  <c r="B11"/>
  <c r="B7"/>
  <c r="C4" i="1"/>
  <c r="C5" i="6"/>
</calcChain>
</file>

<file path=xl/sharedStrings.xml><?xml version="1.0" encoding="utf-8"?>
<sst xmlns="http://schemas.openxmlformats.org/spreadsheetml/2006/main" count="82" uniqueCount="69">
  <si>
    <t>Story ID</t>
  </si>
  <si>
    <t>Name</t>
  </si>
  <si>
    <t>No.</t>
  </si>
  <si>
    <t>Nguyễn Văn A</t>
  </si>
  <si>
    <t>Anguyen</t>
  </si>
  <si>
    <t>Trần Thị B</t>
  </si>
  <si>
    <t>Btran</t>
  </si>
  <si>
    <t>Points</t>
  </si>
  <si>
    <t>E-COMMERCE PROJECT - PRODUCT BACKLOG</t>
  </si>
  <si>
    <t>View Product list</t>
  </si>
  <si>
    <t>View Product details</t>
  </si>
  <si>
    <t>Manage Shopping Cart (Add, Increase, Decrease, Remove)</t>
  </si>
  <si>
    <t>Registration</t>
  </si>
  <si>
    <t>Make Orders</t>
  </si>
  <si>
    <t>Chat with Sale</t>
  </si>
  <si>
    <t>View Shipping Progress</t>
  </si>
  <si>
    <t>Login</t>
  </si>
  <si>
    <t>Order Management (View, Cancel request)</t>
  </si>
  <si>
    <t>Logout</t>
  </si>
  <si>
    <t>Story Name</t>
  </si>
  <si>
    <t>Name Of Dev</t>
  </si>
  <si>
    <t>Start Date</t>
  </si>
  <si>
    <t>Endate</t>
  </si>
  <si>
    <t>Sprint 1</t>
  </si>
  <si>
    <t>E-COMMERCE PROJECT - SPRINT BACKLOG</t>
  </si>
  <si>
    <t>Roles</t>
  </si>
  <si>
    <t>DateStart</t>
  </si>
  <si>
    <t>Date End</t>
  </si>
  <si>
    <t>TEAM DEVELOPMENT STRUCTURE</t>
  </si>
  <si>
    <t>Account</t>
  </si>
  <si>
    <t>Product Owner</t>
  </si>
  <si>
    <t>Huỳnh Thanh Cảnh</t>
  </si>
  <si>
    <t>Nguyễn Thịnh Can</t>
  </si>
  <si>
    <t>Lê Văn Ái</t>
  </si>
  <si>
    <t>Phùng Văn Tính</t>
  </si>
  <si>
    <t>Lê Thị Lụa</t>
  </si>
  <si>
    <t>CanhHuynh</t>
  </si>
  <si>
    <t>CanNguyen</t>
  </si>
  <si>
    <t>AiLe</t>
  </si>
  <si>
    <t>TinhPhung</t>
  </si>
  <si>
    <t>LuaLe</t>
  </si>
  <si>
    <t>ScrumMaster</t>
  </si>
  <si>
    <t>Team Lead</t>
  </si>
  <si>
    <t>Dev</t>
  </si>
  <si>
    <t>View HomePage</t>
  </si>
  <si>
    <t>View Product Compare</t>
  </si>
  <si>
    <t>Actor: Guest</t>
  </si>
  <si>
    <t>Actor: Customer</t>
  </si>
  <si>
    <t>Actor: Order Processing</t>
  </si>
  <si>
    <t>Shipping Management</t>
  </si>
  <si>
    <t>View New Order</t>
  </si>
  <si>
    <t>Order Management  (View, Short, Update)</t>
  </si>
  <si>
    <t>Payment Mornitoring</t>
  </si>
  <si>
    <t>Online Payment</t>
  </si>
  <si>
    <t>Offline Payment</t>
  </si>
  <si>
    <t>Actor: Sale Manager</t>
  </si>
  <si>
    <t>Product Management</t>
  </si>
  <si>
    <t>Store Management</t>
  </si>
  <si>
    <t>Inventory Management</t>
  </si>
  <si>
    <t>Price Management</t>
  </si>
  <si>
    <t>Promotion Management</t>
  </si>
  <si>
    <t>Actor: Administration</t>
  </si>
  <si>
    <t>User Management</t>
  </si>
  <si>
    <t>Notes</t>
  </si>
  <si>
    <t>Act Start Date</t>
  </si>
  <si>
    <t>ActEndate</t>
  </si>
  <si>
    <t>Act Points</t>
  </si>
  <si>
    <t>I. Requirements</t>
  </si>
  <si>
    <t xml:space="preserve">Công ty Hi-Tech là một công ty chuyên kinh doanh về các thiết bị điện tử và công nghệ thông tin trong nhiều năm nay và đã có một lượng khách hàng nhất định.
Để mở rộng hoạt động kinh doanh của mình, công ty mong muốn xây dựng một hệ thống thương mại điện tử nhằm mở rộng phạm vi kinh doanh trên mạng Internet. 
Hệ thống mới phải đảm bảo cho khách hàng viếng thăm Website dễ dành lựa chọn các sản phẩm, các chính sách của công ty cũng như mua hàng. Việc thanh toán có thể được thực hiện qua mạng hoặc thanh toán trực tiếp. Khách hàng có thể nhận hàng tại cửa hàng hoặc công ty sẽ có dịch vụ chuyển hàng có phí cho khách hàng.
Ngoài ra, hệ thống cũng cần có phân hệ để đảm bảo cho công ty quản lý các hoạt động kinh doanh như số lượng hàng có trong kho, quản lý đơn đặt hàng, tình trạng giao hàng v.v…
Thông tin chi tiết các chức năng bạn có thể tham khảo thêm tại: http://www.bkc.vn/M/Home 
</t>
  </si>
</sst>
</file>

<file path=xl/styles.xml><?xml version="1.0" encoding="utf-8"?>
<styleSheet xmlns="http://schemas.openxmlformats.org/spreadsheetml/2006/main">
  <fonts count="6">
    <font>
      <sz val="10"/>
      <name val="Arial"/>
      <family val="2"/>
    </font>
    <font>
      <sz val="8"/>
      <name val="Arial"/>
      <family val="2"/>
    </font>
    <font>
      <b/>
      <sz val="10"/>
      <name val="Arial"/>
      <family val="2"/>
    </font>
    <font>
      <b/>
      <sz val="14"/>
      <name val="Arial"/>
      <family val="2"/>
    </font>
    <font>
      <u/>
      <sz val="10"/>
      <color indexed="12"/>
      <name val="Arial"/>
      <family val="2"/>
    </font>
    <font>
      <b/>
      <sz val="10"/>
      <color theme="0"/>
      <name val="Arial"/>
      <family val="2"/>
    </font>
  </fonts>
  <fills count="7">
    <fill>
      <patternFill patternType="none"/>
    </fill>
    <fill>
      <patternFill patternType="gray125"/>
    </fill>
    <fill>
      <patternFill patternType="solid">
        <fgColor indexed="27"/>
        <bgColor indexed="64"/>
      </patternFill>
    </fill>
    <fill>
      <patternFill patternType="solid">
        <fgColor indexed="42"/>
        <bgColor indexed="64"/>
      </patternFill>
    </fill>
    <fill>
      <patternFill patternType="solid">
        <fgColor theme="1" tint="4.9989318521683403E-2"/>
        <bgColor indexed="64"/>
      </patternFill>
    </fill>
    <fill>
      <patternFill patternType="solid">
        <fgColor theme="0"/>
        <bgColor indexed="64"/>
      </patternFill>
    </fill>
    <fill>
      <patternFill patternType="solid">
        <fgColor theme="0" tint="-0.14999847407452621"/>
        <bgColor indexed="64"/>
      </patternFill>
    </fill>
  </fills>
  <borders count="13">
    <border>
      <left/>
      <right/>
      <top/>
      <bottom/>
      <diagonal/>
    </border>
    <border>
      <left/>
      <right/>
      <top/>
      <bottom style="medium">
        <color indexed="64"/>
      </bottom>
      <diagonal/>
    </border>
    <border>
      <left/>
      <right style="medium">
        <color indexed="64"/>
      </right>
      <top/>
      <bottom/>
      <diagonal/>
    </border>
    <border>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2">
    <xf numFmtId="0" fontId="0" fillId="0" borderId="0"/>
    <xf numFmtId="0" fontId="4" fillId="0" borderId="0" applyNumberFormat="0" applyFill="0" applyBorder="0" applyAlignment="0" applyProtection="0">
      <alignment vertical="top"/>
      <protection locked="0"/>
    </xf>
  </cellStyleXfs>
  <cellXfs count="36">
    <xf numFmtId="0" fontId="0" fillId="0" borderId="0" xfId="0"/>
    <xf numFmtId="0" fontId="0" fillId="0" borderId="1" xfId="0" applyBorder="1"/>
    <xf numFmtId="0" fontId="0" fillId="0" borderId="2" xfId="0" applyBorder="1"/>
    <xf numFmtId="0" fontId="0" fillId="2" borderId="3" xfId="0" applyFill="1" applyBorder="1"/>
    <xf numFmtId="0" fontId="4" fillId="0" borderId="0" xfId="1" applyAlignment="1" applyProtection="1"/>
    <xf numFmtId="0" fontId="0" fillId="0" borderId="0" xfId="0" applyBorder="1"/>
    <xf numFmtId="0" fontId="0" fillId="0" borderId="2" xfId="0" applyFill="1" applyBorder="1"/>
    <xf numFmtId="0" fontId="0" fillId="5" borderId="0" xfId="0" applyFill="1"/>
    <xf numFmtId="0" fontId="3" fillId="0" borderId="0" xfId="0" applyFont="1" applyAlignment="1">
      <alignment horizontal="center"/>
    </xf>
    <xf numFmtId="0" fontId="0" fillId="0" borderId="7" xfId="0" applyFill="1" applyBorder="1" applyAlignment="1">
      <alignment horizontal="left"/>
    </xf>
    <xf numFmtId="0" fontId="3" fillId="0" borderId="0" xfId="0" applyFont="1" applyAlignment="1">
      <alignment horizontal="center"/>
    </xf>
    <xf numFmtId="0" fontId="2" fillId="2" borderId="3" xfId="0" applyFont="1" applyFill="1" applyBorder="1"/>
    <xf numFmtId="0" fontId="0" fillId="0" borderId="8" xfId="0" applyBorder="1"/>
    <xf numFmtId="0" fontId="0" fillId="0" borderId="6" xfId="0" applyBorder="1"/>
    <xf numFmtId="0" fontId="0" fillId="0" borderId="0" xfId="0" applyBorder="1" applyAlignment="1">
      <alignment horizontal="center"/>
    </xf>
    <xf numFmtId="0" fontId="0" fillId="0" borderId="10" xfId="0" applyBorder="1"/>
    <xf numFmtId="0" fontId="0" fillId="2" borderId="11" xfId="0" applyFill="1" applyBorder="1"/>
    <xf numFmtId="0" fontId="0" fillId="0" borderId="12" xfId="0" applyFill="1" applyBorder="1"/>
    <xf numFmtId="0" fontId="0" fillId="0" borderId="12" xfId="0" applyBorder="1"/>
    <xf numFmtId="0" fontId="0" fillId="0" borderId="0" xfId="0" applyFill="1" applyBorder="1" applyAlignment="1">
      <alignment horizontal="left"/>
    </xf>
    <xf numFmtId="0" fontId="2" fillId="6" borderId="5" xfId="0" applyFont="1" applyFill="1" applyBorder="1"/>
    <xf numFmtId="0" fontId="2" fillId="6" borderId="4" xfId="0" applyFont="1" applyFill="1" applyBorder="1"/>
    <xf numFmtId="0" fontId="2" fillId="6" borderId="9" xfId="0" applyFont="1" applyFill="1" applyBorder="1"/>
    <xf numFmtId="0" fontId="2" fillId="6" borderId="8" xfId="0" applyFont="1" applyFill="1" applyBorder="1"/>
    <xf numFmtId="15" fontId="0" fillId="0" borderId="8" xfId="0" applyNumberFormat="1" applyBorder="1"/>
    <xf numFmtId="0" fontId="5" fillId="4" borderId="8" xfId="0" applyFont="1" applyFill="1" applyBorder="1"/>
    <xf numFmtId="0" fontId="0" fillId="5" borderId="8" xfId="0" applyFill="1" applyBorder="1"/>
    <xf numFmtId="0" fontId="0" fillId="0" borderId="8" xfId="0" applyFill="1" applyBorder="1"/>
    <xf numFmtId="0" fontId="2" fillId="0" borderId="0" xfId="0" applyFont="1" applyAlignment="1">
      <alignment horizontal="center"/>
    </xf>
    <xf numFmtId="0" fontId="2" fillId="3" borderId="8" xfId="0" applyFont="1" applyFill="1" applyBorder="1" applyAlignment="1">
      <alignment horizontal="center"/>
    </xf>
    <xf numFmtId="0" fontId="3" fillId="0" borderId="0" xfId="0" applyFont="1" applyAlignment="1">
      <alignment horizontal="center"/>
    </xf>
    <xf numFmtId="0" fontId="2" fillId="0" borderId="0" xfId="0" applyFont="1" applyBorder="1" applyAlignment="1">
      <alignment horizontal="center"/>
    </xf>
    <xf numFmtId="0" fontId="2" fillId="2" borderId="8" xfId="0" applyFont="1" applyFill="1" applyBorder="1" applyAlignment="1">
      <alignment horizontal="center"/>
    </xf>
    <xf numFmtId="0" fontId="2" fillId="0" borderId="0" xfId="0" applyFont="1"/>
    <xf numFmtId="0" fontId="0" fillId="0" borderId="0" xfId="0" applyAlignment="1">
      <alignment horizontal="left"/>
    </xf>
    <xf numFmtId="0" fontId="0" fillId="0" borderId="0" xfId="0" applyAlignment="1">
      <alignment horizontal="left" wrapText="1"/>
    </xf>
  </cellXfs>
  <cellStyles count="2">
    <cellStyle name="Hyperlink" xfId="1"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B050"/>
      <color rgb="FFCCFFCC"/>
      <color rgb="FFFFD9D9"/>
      <color rgb="FFFF6D6D"/>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2:L19"/>
  <sheetViews>
    <sheetView tabSelected="1" workbookViewId="0">
      <selection activeCell="A3" sqref="A3:L19"/>
    </sheetView>
  </sheetViews>
  <sheetFormatPr defaultRowHeight="12.75"/>
  <sheetData>
    <row r="2" spans="1:12">
      <c r="A2" s="33" t="s">
        <v>67</v>
      </c>
    </row>
    <row r="3" spans="1:12">
      <c r="A3" s="35" t="s">
        <v>68</v>
      </c>
      <c r="B3" s="34"/>
      <c r="C3" s="34"/>
      <c r="D3" s="34"/>
      <c r="E3" s="34"/>
      <c r="F3" s="34"/>
      <c r="G3" s="34"/>
      <c r="H3" s="34"/>
      <c r="I3" s="34"/>
      <c r="J3" s="34"/>
      <c r="K3" s="34"/>
      <c r="L3" s="34"/>
    </row>
    <row r="4" spans="1:12">
      <c r="A4" s="34"/>
      <c r="B4" s="34"/>
      <c r="C4" s="34"/>
      <c r="D4" s="34"/>
      <c r="E4" s="34"/>
      <c r="F4" s="34"/>
      <c r="G4" s="34"/>
      <c r="H4" s="34"/>
      <c r="I4" s="34"/>
      <c r="J4" s="34"/>
      <c r="K4" s="34"/>
      <c r="L4" s="34"/>
    </row>
    <row r="5" spans="1:12">
      <c r="A5" s="34"/>
      <c r="B5" s="34"/>
      <c r="C5" s="34"/>
      <c r="D5" s="34"/>
      <c r="E5" s="34"/>
      <c r="F5" s="34"/>
      <c r="G5" s="34"/>
      <c r="H5" s="34"/>
      <c r="I5" s="34"/>
      <c r="J5" s="34"/>
      <c r="K5" s="34"/>
      <c r="L5" s="34"/>
    </row>
    <row r="6" spans="1:12">
      <c r="A6" s="34"/>
      <c r="B6" s="34"/>
      <c r="C6" s="34"/>
      <c r="D6" s="34"/>
      <c r="E6" s="34"/>
      <c r="F6" s="34"/>
      <c r="G6" s="34"/>
      <c r="H6" s="34"/>
      <c r="I6" s="34"/>
      <c r="J6" s="34"/>
      <c r="K6" s="34"/>
      <c r="L6" s="34"/>
    </row>
    <row r="7" spans="1:12">
      <c r="A7" s="34"/>
      <c r="B7" s="34"/>
      <c r="C7" s="34"/>
      <c r="D7" s="34"/>
      <c r="E7" s="34"/>
      <c r="F7" s="34"/>
      <c r="G7" s="34"/>
      <c r="H7" s="34"/>
      <c r="I7" s="34"/>
      <c r="J7" s="34"/>
      <c r="K7" s="34"/>
      <c r="L7" s="34"/>
    </row>
    <row r="8" spans="1:12">
      <c r="A8" s="34"/>
      <c r="B8" s="34"/>
      <c r="C8" s="34"/>
      <c r="D8" s="34"/>
      <c r="E8" s="34"/>
      <c r="F8" s="34"/>
      <c r="G8" s="34"/>
      <c r="H8" s="34"/>
      <c r="I8" s="34"/>
      <c r="J8" s="34"/>
      <c r="K8" s="34"/>
      <c r="L8" s="34"/>
    </row>
    <row r="9" spans="1:12">
      <c r="A9" s="34"/>
      <c r="B9" s="34"/>
      <c r="C9" s="34"/>
      <c r="D9" s="34"/>
      <c r="E9" s="34"/>
      <c r="F9" s="34"/>
      <c r="G9" s="34"/>
      <c r="H9" s="34"/>
      <c r="I9" s="34"/>
      <c r="J9" s="34"/>
      <c r="K9" s="34"/>
      <c r="L9" s="34"/>
    </row>
    <row r="10" spans="1:12">
      <c r="A10" s="34"/>
      <c r="B10" s="34"/>
      <c r="C10" s="34"/>
      <c r="D10" s="34"/>
      <c r="E10" s="34"/>
      <c r="F10" s="34"/>
      <c r="G10" s="34"/>
      <c r="H10" s="34"/>
      <c r="I10" s="34"/>
      <c r="J10" s="34"/>
      <c r="K10" s="34"/>
      <c r="L10" s="34"/>
    </row>
    <row r="11" spans="1:12">
      <c r="A11" s="34"/>
      <c r="B11" s="34"/>
      <c r="C11" s="34"/>
      <c r="D11" s="34"/>
      <c r="E11" s="34"/>
      <c r="F11" s="34"/>
      <c r="G11" s="34"/>
      <c r="H11" s="34"/>
      <c r="I11" s="34"/>
      <c r="J11" s="34"/>
      <c r="K11" s="34"/>
      <c r="L11" s="34"/>
    </row>
    <row r="12" spans="1:12">
      <c r="A12" s="34"/>
      <c r="B12" s="34"/>
      <c r="C12" s="34"/>
      <c r="D12" s="34"/>
      <c r="E12" s="34"/>
      <c r="F12" s="34"/>
      <c r="G12" s="34"/>
      <c r="H12" s="34"/>
      <c r="I12" s="34"/>
      <c r="J12" s="34"/>
      <c r="K12" s="34"/>
      <c r="L12" s="34"/>
    </row>
    <row r="13" spans="1:12">
      <c r="A13" s="34"/>
      <c r="B13" s="34"/>
      <c r="C13" s="34"/>
      <c r="D13" s="34"/>
      <c r="E13" s="34"/>
      <c r="F13" s="34"/>
      <c r="G13" s="34"/>
      <c r="H13" s="34"/>
      <c r="I13" s="34"/>
      <c r="J13" s="34"/>
      <c r="K13" s="34"/>
      <c r="L13" s="34"/>
    </row>
    <row r="14" spans="1:12">
      <c r="A14" s="34"/>
      <c r="B14" s="34"/>
      <c r="C14" s="34"/>
      <c r="D14" s="34"/>
      <c r="E14" s="34"/>
      <c r="F14" s="34"/>
      <c r="G14" s="34"/>
      <c r="H14" s="34"/>
      <c r="I14" s="34"/>
      <c r="J14" s="34"/>
      <c r="K14" s="34"/>
      <c r="L14" s="34"/>
    </row>
    <row r="15" spans="1:12">
      <c r="A15" s="34"/>
      <c r="B15" s="34"/>
      <c r="C15" s="34"/>
      <c r="D15" s="34"/>
      <c r="E15" s="34"/>
      <c r="F15" s="34"/>
      <c r="G15" s="34"/>
      <c r="H15" s="34"/>
      <c r="I15" s="34"/>
      <c r="J15" s="34"/>
      <c r="K15" s="34"/>
      <c r="L15" s="34"/>
    </row>
    <row r="16" spans="1:12">
      <c r="A16" s="34"/>
      <c r="B16" s="34"/>
      <c r="C16" s="34"/>
      <c r="D16" s="34"/>
      <c r="E16" s="34"/>
      <c r="F16" s="34"/>
      <c r="G16" s="34"/>
      <c r="H16" s="34"/>
      <c r="I16" s="34"/>
      <c r="J16" s="34"/>
      <c r="K16" s="34"/>
      <c r="L16" s="34"/>
    </row>
    <row r="17" spans="1:12">
      <c r="A17" s="34"/>
      <c r="B17" s="34"/>
      <c r="C17" s="34"/>
      <c r="D17" s="34"/>
      <c r="E17" s="34"/>
      <c r="F17" s="34"/>
      <c r="G17" s="34"/>
      <c r="H17" s="34"/>
      <c r="I17" s="34"/>
      <c r="J17" s="34"/>
      <c r="K17" s="34"/>
      <c r="L17" s="34"/>
    </row>
    <row r="18" spans="1:12">
      <c r="A18" s="34"/>
      <c r="B18" s="34"/>
      <c r="C18" s="34"/>
      <c r="D18" s="34"/>
      <c r="E18" s="34"/>
      <c r="F18" s="34"/>
      <c r="G18" s="34"/>
      <c r="H18" s="34"/>
      <c r="I18" s="34"/>
      <c r="J18" s="34"/>
      <c r="K18" s="34"/>
      <c r="L18" s="34"/>
    </row>
    <row r="19" spans="1:12">
      <c r="A19" s="34"/>
      <c r="B19" s="34"/>
      <c r="C19" s="34"/>
      <c r="D19" s="34"/>
      <c r="E19" s="34"/>
      <c r="F19" s="34"/>
      <c r="G19" s="34"/>
      <c r="H19" s="34"/>
      <c r="I19" s="34"/>
      <c r="J19" s="34"/>
      <c r="K19" s="34"/>
      <c r="L19" s="34"/>
    </row>
  </sheetData>
  <mergeCells count="1">
    <mergeCell ref="A3:L19"/>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F10"/>
  <sheetViews>
    <sheetView zoomScaleNormal="100" workbookViewId="0">
      <selection activeCell="B28" sqref="B28"/>
    </sheetView>
  </sheetViews>
  <sheetFormatPr defaultRowHeight="12.75"/>
  <cols>
    <col min="1" max="1" width="4.28515625" customWidth="1"/>
    <col min="2" max="2" width="20.5703125" bestFit="1" customWidth="1"/>
    <col min="3" max="3" width="20.5703125" customWidth="1"/>
    <col min="4" max="4" width="16.28515625" bestFit="1" customWidth="1"/>
    <col min="5" max="253" width="11.42578125" customWidth="1"/>
  </cols>
  <sheetData>
    <row r="1" spans="1:6">
      <c r="A1" s="28" t="s">
        <v>28</v>
      </c>
      <c r="B1" s="28"/>
      <c r="C1" s="28"/>
      <c r="D1" s="28"/>
      <c r="E1" s="28"/>
      <c r="F1" s="28"/>
    </row>
    <row r="3" spans="1:6">
      <c r="A3" s="25" t="s">
        <v>2</v>
      </c>
      <c r="B3" s="25" t="s">
        <v>1</v>
      </c>
      <c r="C3" s="25" t="s">
        <v>29</v>
      </c>
      <c r="D3" s="25" t="s">
        <v>25</v>
      </c>
      <c r="E3" s="25" t="s">
        <v>26</v>
      </c>
      <c r="F3" s="25" t="s">
        <v>27</v>
      </c>
    </row>
    <row r="4" spans="1:6">
      <c r="A4" s="12">
        <v>1</v>
      </c>
      <c r="B4" s="12" t="s">
        <v>3</v>
      </c>
      <c r="C4" s="12" t="s">
        <v>4</v>
      </c>
      <c r="D4" s="12" t="s">
        <v>30</v>
      </c>
      <c r="E4" s="24">
        <v>41664</v>
      </c>
      <c r="F4" s="12"/>
    </row>
    <row r="5" spans="1:6">
      <c r="A5" s="12">
        <v>2</v>
      </c>
      <c r="B5" s="12" t="s">
        <v>5</v>
      </c>
      <c r="C5" s="12" t="s">
        <v>6</v>
      </c>
      <c r="D5" s="12" t="s">
        <v>41</v>
      </c>
      <c r="E5" s="24">
        <v>41664</v>
      </c>
      <c r="F5" s="12"/>
    </row>
    <row r="6" spans="1:6">
      <c r="A6" s="12">
        <v>3</v>
      </c>
      <c r="B6" s="12" t="s">
        <v>31</v>
      </c>
      <c r="C6" s="12" t="s">
        <v>36</v>
      </c>
      <c r="D6" s="12" t="s">
        <v>42</v>
      </c>
      <c r="E6" s="24">
        <v>41664</v>
      </c>
      <c r="F6" s="12"/>
    </row>
    <row r="7" spans="1:6">
      <c r="A7" s="12">
        <v>4</v>
      </c>
      <c r="B7" s="12" t="s">
        <v>32</v>
      </c>
      <c r="C7" s="12" t="s">
        <v>37</v>
      </c>
      <c r="D7" s="12" t="s">
        <v>43</v>
      </c>
      <c r="E7" s="24">
        <v>41664</v>
      </c>
      <c r="F7" s="12"/>
    </row>
    <row r="8" spans="1:6">
      <c r="A8" s="12">
        <v>5</v>
      </c>
      <c r="B8" s="12" t="s">
        <v>33</v>
      </c>
      <c r="C8" s="12" t="s">
        <v>38</v>
      </c>
      <c r="D8" s="12" t="s">
        <v>43</v>
      </c>
      <c r="E8" s="24">
        <v>41664</v>
      </c>
      <c r="F8" s="12"/>
    </row>
    <row r="9" spans="1:6" s="7" customFormat="1">
      <c r="A9" s="26">
        <v>6</v>
      </c>
      <c r="B9" s="26" t="s">
        <v>34</v>
      </c>
      <c r="C9" s="26" t="s">
        <v>39</v>
      </c>
      <c r="D9" s="26" t="s">
        <v>43</v>
      </c>
      <c r="E9" s="24">
        <v>41664</v>
      </c>
      <c r="F9" s="26"/>
    </row>
    <row r="10" spans="1:6" s="7" customFormat="1">
      <c r="A10" s="26">
        <v>7</v>
      </c>
      <c r="B10" s="26" t="s">
        <v>35</v>
      </c>
      <c r="C10" s="26" t="s">
        <v>40</v>
      </c>
      <c r="D10" s="26" t="s">
        <v>43</v>
      </c>
      <c r="E10" s="24">
        <v>41664</v>
      </c>
      <c r="F10" s="26"/>
    </row>
  </sheetData>
  <mergeCells count="1">
    <mergeCell ref="A1:F1"/>
  </mergeCells>
  <pageMargins left="0.75" right="0.75" top="1" bottom="1" header="0.5" footer="0.5"/>
  <pageSetup orientation="portrait" r:id="rId1"/>
  <headerFooter alignWithMargins="0"/>
</worksheet>
</file>

<file path=xl/worksheets/sheet3.xml><?xml version="1.0" encoding="utf-8"?>
<worksheet xmlns="http://schemas.openxmlformats.org/spreadsheetml/2006/main" xmlns:r="http://schemas.openxmlformats.org/officeDocument/2006/relationships">
  <dimension ref="A1:C33"/>
  <sheetViews>
    <sheetView zoomScaleNormal="100" workbookViewId="0">
      <pane ySplit="4" topLeftCell="A5" activePane="bottomLeft" state="frozen"/>
      <selection pane="bottomLeft" activeCell="C6" sqref="C6"/>
    </sheetView>
  </sheetViews>
  <sheetFormatPr defaultColWidth="8.85546875" defaultRowHeight="12.75"/>
  <cols>
    <col min="1" max="1" width="10" bestFit="1" customWidth="1"/>
    <col min="2" max="2" width="67.28515625" customWidth="1"/>
    <col min="3" max="3" width="6.140625" bestFit="1" customWidth="1"/>
  </cols>
  <sheetData>
    <row r="1" spans="1:3" ht="18">
      <c r="B1" s="8" t="s">
        <v>8</v>
      </c>
    </row>
    <row r="2" spans="1:3" ht="13.5" thickBot="1">
      <c r="A2" s="1"/>
      <c r="B2" s="14"/>
      <c r="C2" s="1"/>
    </row>
    <row r="3" spans="1:3">
      <c r="A3" s="20" t="s">
        <v>0</v>
      </c>
      <c r="B3" s="21" t="s">
        <v>19</v>
      </c>
      <c r="C3" s="22" t="s">
        <v>7</v>
      </c>
    </row>
    <row r="4" spans="1:3" ht="13.5" thickBot="1">
      <c r="A4" s="13"/>
      <c r="B4" s="1"/>
      <c r="C4" s="15">
        <f>SUM(C7:C33)</f>
        <v>83</v>
      </c>
    </row>
    <row r="5" spans="1:3">
      <c r="A5" s="3"/>
      <c r="B5" s="11" t="s">
        <v>46</v>
      </c>
      <c r="C5" s="16"/>
    </row>
    <row r="6" spans="1:3">
      <c r="A6">
        <v>1</v>
      </c>
      <c r="B6" t="s">
        <v>44</v>
      </c>
      <c r="C6">
        <v>4</v>
      </c>
    </row>
    <row r="7" spans="1:3">
      <c r="A7" s="2">
        <v>2</v>
      </c>
      <c r="B7" t="s">
        <v>9</v>
      </c>
      <c r="C7" s="17">
        <v>4</v>
      </c>
    </row>
    <row r="8" spans="1:3">
      <c r="A8" s="6">
        <v>3</v>
      </c>
      <c r="B8" s="9" t="s">
        <v>10</v>
      </c>
      <c r="C8" s="17">
        <v>2</v>
      </c>
    </row>
    <row r="9" spans="1:3">
      <c r="A9" s="6">
        <v>4</v>
      </c>
      <c r="B9" s="9" t="s">
        <v>45</v>
      </c>
      <c r="C9" s="17">
        <v>2</v>
      </c>
    </row>
    <row r="10" spans="1:3">
      <c r="A10" s="6">
        <v>5</v>
      </c>
      <c r="B10" s="9" t="s">
        <v>11</v>
      </c>
      <c r="C10" s="17">
        <v>4</v>
      </c>
    </row>
    <row r="11" spans="1:3">
      <c r="A11" s="2">
        <v>6</v>
      </c>
      <c r="B11" s="9" t="s">
        <v>12</v>
      </c>
      <c r="C11" s="18">
        <v>4</v>
      </c>
    </row>
    <row r="12" spans="1:3">
      <c r="A12" s="6">
        <v>7</v>
      </c>
      <c r="B12" s="9" t="s">
        <v>14</v>
      </c>
      <c r="C12" s="18">
        <v>4</v>
      </c>
    </row>
    <row r="13" spans="1:3">
      <c r="A13" s="3"/>
      <c r="B13" s="11" t="s">
        <v>47</v>
      </c>
      <c r="C13" s="16"/>
    </row>
    <row r="14" spans="1:3">
      <c r="A14" s="6">
        <v>8</v>
      </c>
      <c r="B14" s="19" t="s">
        <v>16</v>
      </c>
      <c r="C14" s="18">
        <v>2</v>
      </c>
    </row>
    <row r="15" spans="1:3">
      <c r="A15" s="6">
        <v>9</v>
      </c>
      <c r="B15" s="9" t="s">
        <v>13</v>
      </c>
      <c r="C15" s="18">
        <v>2</v>
      </c>
    </row>
    <row r="16" spans="1:3">
      <c r="A16" s="6">
        <v>10</v>
      </c>
      <c r="B16" s="9" t="s">
        <v>17</v>
      </c>
      <c r="C16" s="18">
        <v>6</v>
      </c>
    </row>
    <row r="17" spans="1:3">
      <c r="A17" s="6">
        <v>11</v>
      </c>
      <c r="B17" s="9" t="s">
        <v>15</v>
      </c>
      <c r="C17" s="18">
        <v>2</v>
      </c>
    </row>
    <row r="18" spans="1:3">
      <c r="A18" s="6">
        <v>12</v>
      </c>
      <c r="B18" s="9" t="s">
        <v>53</v>
      </c>
      <c r="C18" s="18">
        <v>4</v>
      </c>
    </row>
    <row r="19" spans="1:3">
      <c r="A19" s="6">
        <v>13</v>
      </c>
      <c r="B19" s="9" t="s">
        <v>18</v>
      </c>
      <c r="C19" s="18">
        <v>1</v>
      </c>
    </row>
    <row r="20" spans="1:3">
      <c r="A20" s="3"/>
      <c r="B20" s="11" t="s">
        <v>48</v>
      </c>
      <c r="C20" s="16"/>
    </row>
    <row r="21" spans="1:3">
      <c r="A21" s="6">
        <v>14</v>
      </c>
      <c r="B21" s="19" t="s">
        <v>50</v>
      </c>
      <c r="C21" s="18">
        <v>2</v>
      </c>
    </row>
    <row r="22" spans="1:3">
      <c r="A22" s="6">
        <v>15</v>
      </c>
      <c r="B22" s="9" t="s">
        <v>51</v>
      </c>
      <c r="C22" s="18">
        <v>4</v>
      </c>
    </row>
    <row r="23" spans="1:3">
      <c r="A23" s="6">
        <v>16</v>
      </c>
      <c r="B23" s="9" t="s">
        <v>49</v>
      </c>
      <c r="C23" s="18">
        <v>6</v>
      </c>
    </row>
    <row r="24" spans="1:3">
      <c r="A24" s="6">
        <v>17</v>
      </c>
      <c r="B24" s="19" t="s">
        <v>54</v>
      </c>
      <c r="C24" s="18">
        <v>2</v>
      </c>
    </row>
    <row r="25" spans="1:3">
      <c r="A25" s="6">
        <v>18</v>
      </c>
      <c r="B25" s="9" t="s">
        <v>52</v>
      </c>
      <c r="C25" s="18">
        <v>2</v>
      </c>
    </row>
    <row r="26" spans="1:3">
      <c r="A26" s="3"/>
      <c r="B26" s="11" t="s">
        <v>55</v>
      </c>
      <c r="C26" s="16"/>
    </row>
    <row r="27" spans="1:3">
      <c r="A27" s="6">
        <v>19</v>
      </c>
      <c r="B27" s="19" t="s">
        <v>56</v>
      </c>
      <c r="C27" s="18">
        <v>6</v>
      </c>
    </row>
    <row r="28" spans="1:3">
      <c r="A28" s="6">
        <v>20</v>
      </c>
      <c r="B28" s="9" t="s">
        <v>57</v>
      </c>
      <c r="C28" s="18">
        <v>4</v>
      </c>
    </row>
    <row r="29" spans="1:3">
      <c r="A29" s="6">
        <v>21</v>
      </c>
      <c r="B29" s="9" t="s">
        <v>58</v>
      </c>
      <c r="C29" s="18">
        <v>6</v>
      </c>
    </row>
    <row r="30" spans="1:3">
      <c r="A30" s="6">
        <v>22</v>
      </c>
      <c r="B30" s="19" t="s">
        <v>59</v>
      </c>
      <c r="C30" s="18">
        <v>4</v>
      </c>
    </row>
    <row r="31" spans="1:3">
      <c r="A31" s="6">
        <v>23</v>
      </c>
      <c r="B31" s="9" t="s">
        <v>60</v>
      </c>
      <c r="C31" s="18">
        <v>4</v>
      </c>
    </row>
    <row r="32" spans="1:3">
      <c r="A32" s="3"/>
      <c r="B32" s="11" t="s">
        <v>61</v>
      </c>
      <c r="C32" s="16"/>
    </row>
    <row r="33" spans="1:3">
      <c r="A33" s="6">
        <v>24</v>
      </c>
      <c r="B33" s="19" t="s">
        <v>62</v>
      </c>
      <c r="C33" s="18">
        <v>6</v>
      </c>
    </row>
  </sheetData>
  <phoneticPr fontId="1" type="noConversion"/>
  <pageMargins left="0.75" right="0.75" top="1" bottom="1" header="0.5" footer="0.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dimension ref="A1:J18"/>
  <sheetViews>
    <sheetView zoomScaleNormal="100" workbookViewId="0">
      <pane ySplit="5" topLeftCell="A6" activePane="bottomLeft" state="frozen"/>
      <selection pane="bottomLeft" activeCell="I21" sqref="I21"/>
    </sheetView>
  </sheetViews>
  <sheetFormatPr defaultColWidth="8.85546875" defaultRowHeight="12.75"/>
  <cols>
    <col min="1" max="1" width="10" bestFit="1" customWidth="1"/>
    <col min="2" max="2" width="29" customWidth="1"/>
    <col min="3" max="3" width="6.140625" bestFit="1" customWidth="1"/>
    <col min="4" max="4" width="12.85546875" bestFit="1" customWidth="1"/>
    <col min="5" max="5" width="11.42578125" customWidth="1"/>
    <col min="6" max="6" width="9" bestFit="1" customWidth="1"/>
    <col min="7" max="7" width="14.42578125" customWidth="1"/>
    <col min="8" max="8" width="13.5703125" customWidth="1"/>
    <col min="9" max="9" width="10" bestFit="1" customWidth="1"/>
    <col min="10" max="10" width="6" bestFit="1" customWidth="1"/>
  </cols>
  <sheetData>
    <row r="1" spans="1:10" ht="34.5" customHeight="1">
      <c r="A1" s="30" t="s">
        <v>24</v>
      </c>
      <c r="B1" s="30"/>
      <c r="C1" s="30"/>
      <c r="D1" s="30"/>
      <c r="E1" s="30"/>
      <c r="F1" s="30"/>
      <c r="G1" s="30"/>
      <c r="H1" s="30"/>
      <c r="I1" s="30"/>
      <c r="J1" s="30"/>
    </row>
    <row r="2" spans="1:10" ht="18" customHeight="1">
      <c r="A2" s="10"/>
      <c r="B2" s="10"/>
      <c r="C2" s="10"/>
      <c r="D2" s="10"/>
      <c r="E2" s="10"/>
      <c r="F2" s="10"/>
      <c r="G2" s="10"/>
      <c r="H2" s="10"/>
    </row>
    <row r="3" spans="1:10">
      <c r="A3" s="5"/>
      <c r="B3" s="14"/>
      <c r="C3" s="5"/>
      <c r="E3" s="31"/>
      <c r="F3" s="31"/>
      <c r="G3" s="31"/>
      <c r="H3" s="31"/>
    </row>
    <row r="4" spans="1:10">
      <c r="A4" s="23" t="s">
        <v>0</v>
      </c>
      <c r="B4" s="23" t="s">
        <v>19</v>
      </c>
      <c r="C4" s="23" t="s">
        <v>7</v>
      </c>
      <c r="D4" s="23" t="s">
        <v>20</v>
      </c>
      <c r="E4" s="23" t="s">
        <v>21</v>
      </c>
      <c r="F4" s="23" t="s">
        <v>22</v>
      </c>
      <c r="G4" s="23" t="s">
        <v>64</v>
      </c>
      <c r="H4" s="23" t="s">
        <v>65</v>
      </c>
      <c r="I4" s="23" t="s">
        <v>66</v>
      </c>
      <c r="J4" s="23" t="s">
        <v>63</v>
      </c>
    </row>
    <row r="5" spans="1:10">
      <c r="A5" s="12"/>
      <c r="B5" s="12"/>
      <c r="C5" s="12">
        <f>SUM(C7:C11)</f>
        <v>16</v>
      </c>
      <c r="D5" s="12"/>
      <c r="E5" s="12"/>
      <c r="F5" s="12"/>
      <c r="G5" s="12"/>
      <c r="H5" s="12"/>
      <c r="I5" s="12"/>
      <c r="J5" s="12"/>
    </row>
    <row r="6" spans="1:10">
      <c r="A6" s="32" t="s">
        <v>23</v>
      </c>
      <c r="B6" s="32"/>
      <c r="C6" s="32"/>
      <c r="D6" s="32"/>
      <c r="E6" s="32"/>
      <c r="F6" s="32"/>
      <c r="G6" s="32"/>
      <c r="H6" s="32"/>
      <c r="I6" s="32"/>
      <c r="J6" s="32"/>
    </row>
    <row r="7" spans="1:10">
      <c r="A7" s="12">
        <v>1</v>
      </c>
      <c r="B7" s="12" t="str">
        <f>VLOOKUP(A7,'Product backlog'!$A$6:$B$33,2,0)</f>
        <v>View HomePage</v>
      </c>
      <c r="C7" s="12">
        <f>VLOOKUP(A7,'Product backlog'!$A$6:$C$33,3,0)</f>
        <v>4</v>
      </c>
      <c r="D7" s="12" t="s">
        <v>37</v>
      </c>
      <c r="E7" s="24">
        <v>41666</v>
      </c>
      <c r="F7" s="24">
        <v>41667</v>
      </c>
      <c r="G7" s="24"/>
      <c r="H7" s="24"/>
      <c r="I7" s="12"/>
      <c r="J7" s="12"/>
    </row>
    <row r="8" spans="1:10">
      <c r="A8" s="27">
        <v>2</v>
      </c>
      <c r="B8" s="12" t="str">
        <f>VLOOKUP(A8,'Product backlog'!$A$6:$B$33,2,0)</f>
        <v>View Product list</v>
      </c>
      <c r="C8" s="12">
        <f>VLOOKUP(A8,'Product backlog'!$A$6:$C$33,3,0)</f>
        <v>4</v>
      </c>
      <c r="D8" s="12" t="s">
        <v>36</v>
      </c>
      <c r="E8" s="24">
        <v>41666</v>
      </c>
      <c r="F8" s="24">
        <v>41667</v>
      </c>
      <c r="G8" s="24"/>
      <c r="H8" s="24"/>
      <c r="I8" s="12"/>
      <c r="J8" s="12"/>
    </row>
    <row r="9" spans="1:10">
      <c r="A9" s="12">
        <v>3</v>
      </c>
      <c r="B9" s="12" t="str">
        <f>VLOOKUP(A9,'Product backlog'!$A$6:$B$33,2,0)</f>
        <v>View Product details</v>
      </c>
      <c r="C9" s="12">
        <f>VLOOKUP(A9,'Product backlog'!$A$6:$C$33,3,0)</f>
        <v>2</v>
      </c>
      <c r="D9" s="12" t="s">
        <v>36</v>
      </c>
      <c r="E9" s="24">
        <v>41668</v>
      </c>
      <c r="F9" s="24">
        <v>41668</v>
      </c>
      <c r="G9" s="24"/>
      <c r="H9" s="24"/>
      <c r="I9" s="12"/>
      <c r="J9" s="12"/>
    </row>
    <row r="10" spans="1:10">
      <c r="A10" s="27">
        <v>4</v>
      </c>
      <c r="B10" s="12" t="str">
        <f>VLOOKUP(A10,'Product backlog'!$A$6:$B$33,2,0)</f>
        <v>View Product Compare</v>
      </c>
      <c r="C10" s="12">
        <f>VLOOKUP(A10,'Product backlog'!$A$6:$C$33,3,0)</f>
        <v>2</v>
      </c>
      <c r="D10" s="12" t="s">
        <v>37</v>
      </c>
      <c r="E10" s="24">
        <v>41668</v>
      </c>
      <c r="F10" s="24">
        <v>41668</v>
      </c>
      <c r="G10" s="24"/>
      <c r="H10" s="24"/>
      <c r="I10" s="12"/>
      <c r="J10" s="12"/>
    </row>
    <row r="11" spans="1:10">
      <c r="A11" s="12">
        <v>5</v>
      </c>
      <c r="B11" s="12" t="str">
        <f>VLOOKUP(A11,'Product backlog'!$A$6:$B$33,2,0)</f>
        <v>Manage Shopping Cart (Add, Increase, Decrease, Remove)</v>
      </c>
      <c r="C11" s="12">
        <f>VLOOKUP(A11,'Product backlog'!$A$6:$C$33,3,0)</f>
        <v>4</v>
      </c>
      <c r="D11" s="12" t="s">
        <v>38</v>
      </c>
      <c r="E11" s="24">
        <v>41666</v>
      </c>
      <c r="F11" s="24">
        <v>41667</v>
      </c>
      <c r="G11" s="24"/>
      <c r="H11" s="24"/>
      <c r="I11" s="12"/>
      <c r="J11" s="12"/>
    </row>
    <row r="12" spans="1:10">
      <c r="A12" s="27">
        <v>6</v>
      </c>
      <c r="B12" s="12" t="str">
        <f>VLOOKUP(A12,'Product backlog'!$A$6:$B$33,2,0)</f>
        <v>Registration</v>
      </c>
      <c r="C12" s="12">
        <f>VLOOKUP(A12,'Product backlog'!$A$6:$C$33,3,0)</f>
        <v>4</v>
      </c>
      <c r="D12" s="26" t="s">
        <v>39</v>
      </c>
      <c r="E12" s="24">
        <v>41666</v>
      </c>
      <c r="F12" s="24">
        <v>41667</v>
      </c>
      <c r="G12" s="24"/>
      <c r="H12" s="24"/>
      <c r="I12" s="12"/>
      <c r="J12" s="12"/>
    </row>
    <row r="13" spans="1:10">
      <c r="A13" s="12">
        <v>7</v>
      </c>
      <c r="B13" s="12" t="str">
        <f>VLOOKUP(A13,'Product backlog'!$A$6:$B$33,2,0)</f>
        <v>Chat with Sale</v>
      </c>
      <c r="C13" s="12">
        <f>VLOOKUP(A13,'Product backlog'!$A$6:$C$33,3,0)</f>
        <v>4</v>
      </c>
      <c r="D13" s="26" t="s">
        <v>40</v>
      </c>
      <c r="E13" s="24">
        <v>41666</v>
      </c>
      <c r="F13" s="24">
        <v>41667</v>
      </c>
      <c r="G13" s="24"/>
      <c r="H13" s="24"/>
      <c r="I13" s="12"/>
      <c r="J13" s="12"/>
    </row>
    <row r="14" spans="1:10">
      <c r="A14" s="29"/>
      <c r="B14" s="29"/>
      <c r="C14" s="29"/>
      <c r="D14" s="29"/>
      <c r="E14" s="29"/>
      <c r="F14" s="29"/>
      <c r="G14" s="29"/>
      <c r="H14" s="29"/>
      <c r="I14" s="29"/>
      <c r="J14" s="29"/>
    </row>
    <row r="18" spans="1:1">
      <c r="A18" s="4"/>
    </row>
  </sheetData>
  <mergeCells count="5">
    <mergeCell ref="A14:J14"/>
    <mergeCell ref="A1:J1"/>
    <mergeCell ref="E3:F3"/>
    <mergeCell ref="G3:H3"/>
    <mergeCell ref="A6:J6"/>
  </mergeCells>
  <pageMargins left="0.75" right="0.75" top="1" bottom="1" header="0.5"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Project Information</vt:lpstr>
      <vt:lpstr>Team</vt:lpstr>
      <vt:lpstr>Product backlog</vt:lpstr>
      <vt:lpstr>Sprint backlog</vt:lpstr>
    </vt:vector>
  </TitlesOfParts>
  <Company>Nokia Oyj</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BRMS Product Backlog</dc:title>
  <dc:creator>Le Hong Vu (Softech)</dc:creator>
  <cp:keywords>DNG67, BRMS</cp:keywords>
  <cp:lastModifiedBy>DELL</cp:lastModifiedBy>
  <dcterms:created xsi:type="dcterms:W3CDTF">2007-09-27T18:30:44Z</dcterms:created>
  <dcterms:modified xsi:type="dcterms:W3CDTF">2013-12-30T09:56:54Z</dcterms:modified>
  <cp:category>DNG67</cp:category>
</cp:coreProperties>
</file>